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tmoni\Documents\KidsSports\Shyba\2022 Facility Coordinator\1 - Facilitiies Scheduler\2- Playoffs\2021-22\"/>
    </mc:Choice>
  </mc:AlternateContent>
  <xr:revisionPtr revIDLastSave="0" documentId="13_ncr:1_{5562DF69-4572-411F-93E0-5DAE41F9386F}" xr6:coauthVersionLast="47" xr6:coauthVersionMax="47" xr10:uidLastSave="{00000000-0000-0000-0000-000000000000}"/>
  <bookViews>
    <workbookView xWindow="-108" yWindow="-108" windowWidth="23256" windowHeight="12456" tabRatio="500" activeTab="1" xr2:uid="{00000000-000D-0000-FFFF-FFFF00000000}"/>
  </bookViews>
  <sheets>
    <sheet name="Sheet1" sheetId="1" r:id="rId1"/>
    <sheet name="Championship Sat Details" sheetId="2" r:id="rId2"/>
  </sheets>
  <externalReferences>
    <externalReference r:id="rId3"/>
  </externalReferenc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4" i="2" l="1"/>
  <c r="C33" i="2"/>
  <c r="A33" i="2"/>
  <c r="A32" i="2"/>
  <c r="C31" i="2"/>
  <c r="A31" i="2"/>
  <c r="A30" i="2"/>
  <c r="C29" i="2"/>
  <c r="A29" i="2"/>
  <c r="A28" i="2"/>
  <c r="A23" i="2"/>
  <c r="A22" i="2"/>
  <c r="A21" i="2"/>
  <c r="A20" i="2"/>
  <c r="A19" i="2"/>
  <c r="A18" i="2"/>
  <c r="A17" i="2"/>
  <c r="J12" i="2"/>
  <c r="I12" i="2"/>
  <c r="C12" i="2"/>
  <c r="C34" i="2" s="1"/>
  <c r="I11" i="2"/>
  <c r="G11" i="2"/>
  <c r="F11" i="2"/>
  <c r="C11" i="2"/>
  <c r="K11" i="2" s="1"/>
  <c r="K10" i="2"/>
  <c r="J10" i="2"/>
  <c r="I10" i="2"/>
  <c r="G10" i="2"/>
  <c r="F10" i="2"/>
  <c r="J11" i="2" s="1"/>
  <c r="C10" i="2"/>
  <c r="C32" i="2" s="1"/>
  <c r="K9" i="2"/>
  <c r="J9" i="2"/>
  <c r="I9" i="2"/>
  <c r="G9" i="2"/>
  <c r="F9" i="2"/>
  <c r="C9" i="2"/>
  <c r="I8" i="2"/>
  <c r="G8" i="2"/>
  <c r="F8" i="2"/>
  <c r="J7" i="2"/>
  <c r="I7" i="2"/>
  <c r="G7" i="2"/>
  <c r="F7" i="2"/>
  <c r="C7" i="2"/>
  <c r="C30" i="2" s="1"/>
  <c r="K6" i="2"/>
  <c r="I6" i="2"/>
  <c r="G6" i="2"/>
  <c r="F6" i="2"/>
  <c r="J6" i="2" s="1"/>
  <c r="C6" i="2"/>
  <c r="J5" i="2"/>
  <c r="I5" i="2"/>
  <c r="G5" i="2"/>
  <c r="F5" i="2"/>
  <c r="C5" i="2"/>
  <c r="K5" i="2" s="1"/>
  <c r="C35" i="1"/>
  <c r="C34" i="1"/>
  <c r="C33" i="1"/>
  <c r="C32" i="1"/>
  <c r="C31" i="1"/>
  <c r="C30" i="1"/>
  <c r="C29" i="1"/>
  <c r="K7" i="2" l="1"/>
  <c r="K12" i="2"/>
  <c r="C28" i="2"/>
</calcChain>
</file>

<file path=xl/sharedStrings.xml><?xml version="1.0" encoding="utf-8"?>
<sst xmlns="http://schemas.openxmlformats.org/spreadsheetml/2006/main" count="262" uniqueCount="125">
  <si>
    <t>Championship Saturday Game Schedule</t>
  </si>
  <si>
    <t>Game Time Slots and Commissioners:</t>
  </si>
  <si>
    <t>Time Slot</t>
  </si>
  <si>
    <t>League</t>
  </si>
  <si>
    <t>Commissioner</t>
  </si>
  <si>
    <t>9-10B</t>
  </si>
  <si>
    <t xml:space="preserve">9-10G </t>
  </si>
  <si>
    <t>11-12B</t>
  </si>
  <si>
    <t>12:20-12:40</t>
  </si>
  <si>
    <t>LUNCH</t>
  </si>
  <si>
    <t>11-13G</t>
  </si>
  <si>
    <t xml:space="preserve">14-18G </t>
  </si>
  <si>
    <t>13-14B</t>
  </si>
  <si>
    <t>15-18B</t>
  </si>
  <si>
    <t>Game Time Slot Breakdown Planning:</t>
  </si>
  <si>
    <t>warm up</t>
  </si>
  <si>
    <t>introductions</t>
  </si>
  <si>
    <t>national anthem</t>
  </si>
  <si>
    <t>code of conduct</t>
  </si>
  <si>
    <t>periods 1-4</t>
  </si>
  <si>
    <t>COTY award</t>
  </si>
  <si>
    <t>halftime</t>
  </si>
  <si>
    <t>periods 5-7</t>
  </si>
  <si>
    <t>8th period</t>
  </si>
  <si>
    <t>runner up</t>
  </si>
  <si>
    <t>champion</t>
  </si>
  <si>
    <t>8:33am</t>
  </si>
  <si>
    <t>8:35am</t>
  </si>
  <si>
    <t>8:36am</t>
  </si>
  <si>
    <t>9:00am</t>
  </si>
  <si>
    <t>9:02am</t>
  </si>
  <si>
    <t>9:05am</t>
  </si>
  <si>
    <t>9:25am</t>
  </si>
  <si>
    <t>9:35am</t>
  </si>
  <si>
    <t>9:37am</t>
  </si>
  <si>
    <t>9:40am</t>
  </si>
  <si>
    <t>9-10G</t>
  </si>
  <si>
    <t>9:53am</t>
  </si>
  <si>
    <t>9:55am</t>
  </si>
  <si>
    <t>9:56am</t>
  </si>
  <si>
    <t>10:30am</t>
  </si>
  <si>
    <t>10:32am</t>
  </si>
  <si>
    <t>10:35am</t>
  </si>
  <si>
    <t>10:50am</t>
  </si>
  <si>
    <t>10:48am</t>
  </si>
  <si>
    <t>10:51am</t>
  </si>
  <si>
    <t>10:55am</t>
  </si>
  <si>
    <t>11:13am</t>
  </si>
  <si>
    <t>11:04am</t>
  </si>
  <si>
    <t>11:05am</t>
  </si>
  <si>
    <t>11:30am</t>
  </si>
  <si>
    <t>11:32am</t>
  </si>
  <si>
    <t>11:35am</t>
  </si>
  <si>
    <t>11:53am</t>
  </si>
  <si>
    <t>12:03pm</t>
  </si>
  <si>
    <t>12:06pm</t>
  </si>
  <si>
    <t>12:10pm</t>
  </si>
  <si>
    <t>12:43pm</t>
  </si>
  <si>
    <t>12:49pm</t>
  </si>
  <si>
    <t>12:50pm</t>
  </si>
  <si>
    <t>1:15pm</t>
  </si>
  <si>
    <t>1:17pm</t>
  </si>
  <si>
    <t>1:20pm</t>
  </si>
  <si>
    <t>1:38pm</t>
  </si>
  <si>
    <t>1:48pm</t>
  </si>
  <si>
    <t>1:51pm</t>
  </si>
  <si>
    <t>1:55pm</t>
  </si>
  <si>
    <t>HSG</t>
  </si>
  <si>
    <t>2:03pm</t>
  </si>
  <si>
    <t>2:04pm</t>
  </si>
  <si>
    <t>2:05pm</t>
  </si>
  <si>
    <t>2:30pm</t>
  </si>
  <si>
    <t>2:32pm</t>
  </si>
  <si>
    <t>2:35pm</t>
  </si>
  <si>
    <t>2:53pm</t>
  </si>
  <si>
    <t>3:03pm</t>
  </si>
  <si>
    <t>3:06pm</t>
  </si>
  <si>
    <t>3:10pm</t>
  </si>
  <si>
    <t>3:18pm</t>
  </si>
  <si>
    <t>3:19pm</t>
  </si>
  <si>
    <t>3:20pm</t>
  </si>
  <si>
    <t>3:45pm</t>
  </si>
  <si>
    <t>3:47pm</t>
  </si>
  <si>
    <t>3:50pm</t>
  </si>
  <si>
    <t>4:08pm</t>
  </si>
  <si>
    <t>4:18pm</t>
  </si>
  <si>
    <t>4:21pm</t>
  </si>
  <si>
    <t>4:25pm</t>
  </si>
  <si>
    <t>HSB</t>
  </si>
  <si>
    <t>4:33pm</t>
  </si>
  <si>
    <t>4:34pm</t>
  </si>
  <si>
    <t>4:35pm</t>
  </si>
  <si>
    <t>5:00pm</t>
  </si>
  <si>
    <t>5:02pm</t>
  </si>
  <si>
    <t>5:05pm</t>
  </si>
  <si>
    <t>5:23pm</t>
  </si>
  <si>
    <t>5:33pm</t>
  </si>
  <si>
    <t>5:36pm</t>
  </si>
  <si>
    <t>5:40pm</t>
  </si>
  <si>
    <t>Game Slot Volunteer Coverage:</t>
  </si>
  <si>
    <t>Clock</t>
  </si>
  <si>
    <t>Book</t>
  </si>
  <si>
    <t>Trophy Table</t>
  </si>
  <si>
    <t>Anthem Singer</t>
  </si>
  <si>
    <t xml:space="preserve">Volunteer </t>
  </si>
  <si>
    <t>Last Updated =&gt;</t>
  </si>
  <si>
    <t>Status ====&gt;</t>
  </si>
  <si>
    <t>In Progress</t>
  </si>
  <si>
    <t>For the Web Page:</t>
  </si>
  <si>
    <t>Teams</t>
  </si>
  <si>
    <t>Game Time</t>
  </si>
  <si>
    <t>Home Team</t>
  </si>
  <si>
    <t>Away Team</t>
  </si>
  <si>
    <t>Results</t>
  </si>
  <si>
    <t>Boys 9-10</t>
  </si>
  <si>
    <t>Girls 9-10</t>
  </si>
  <si>
    <t>Boys 11-12</t>
  </si>
  <si>
    <t>Boys 13-14</t>
  </si>
  <si>
    <t>Lunch</t>
  </si>
  <si>
    <t>-</t>
  </si>
  <si>
    <t>Girls 11-13</t>
  </si>
  <si>
    <t>Girls 14-18</t>
  </si>
  <si>
    <t>Boys 15-18</t>
  </si>
  <si>
    <t xml:space="preserve">MC / Volunteer </t>
  </si>
  <si>
    <t>Tony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</si>
</sst>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color rgb="FF333333"/>
      <name val="Arial"/>
      <family val="2"/>
    </font>
    <font>
      <b/>
      <sz val="11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2" fillId="0" borderId="0" xfId="0" applyFont="1"/>
    <xf numFmtId="0" fontId="0" fillId="2" borderId="1" xfId="0" applyFill="1" applyBorder="1" applyAlignment="1">
      <alignment horizontal="center"/>
    </xf>
    <xf numFmtId="18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wrapText="1"/>
    </xf>
    <xf numFmtId="18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3" xfId="0" applyBorder="1" applyAlignment="1">
      <alignment wrapText="1"/>
    </xf>
    <xf numFmtId="18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wrapText="1"/>
    </xf>
    <xf numFmtId="0" fontId="3" fillId="2" borderId="4" xfId="0" applyFont="1" applyFill="1" applyBorder="1"/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0" borderId="8" xfId="0" applyBorder="1"/>
    <xf numFmtId="18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10" xfId="0" applyFill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20" fontId="0" fillId="3" borderId="11" xfId="0" applyNumberFormat="1" applyFill="1" applyBorder="1" applyAlignment="1">
      <alignment horizontal="center"/>
    </xf>
    <xf numFmtId="18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3" xfId="0" applyBorder="1"/>
    <xf numFmtId="18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0" borderId="22" xfId="0" applyBorder="1"/>
    <xf numFmtId="18" fontId="0" fillId="0" borderId="23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18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26" xfId="0" applyBorder="1"/>
    <xf numFmtId="18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2" fillId="0" borderId="0" xfId="1" applyFont="1"/>
    <xf numFmtId="0" fontId="1" fillId="0" borderId="0" xfId="1"/>
    <xf numFmtId="0" fontId="3" fillId="4" borderId="0" xfId="1" applyFont="1" applyFill="1"/>
    <xf numFmtId="164" fontId="3" fillId="4" borderId="0" xfId="1" applyNumberFormat="1" applyFont="1" applyFill="1" applyAlignment="1">
      <alignment horizontal="left"/>
    </xf>
    <xf numFmtId="0" fontId="1" fillId="4" borderId="0" xfId="1" applyFill="1"/>
    <xf numFmtId="0" fontId="3" fillId="0" borderId="0" xfId="1" applyFont="1"/>
    <xf numFmtId="0" fontId="1" fillId="2" borderId="1" xfId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20" xfId="1" applyBorder="1" applyAlignment="1">
      <alignment horizontal="center"/>
    </xf>
    <xf numFmtId="18" fontId="4" fillId="0" borderId="2" xfId="1" applyNumberFormat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1" fillId="0" borderId="2" xfId="1" applyBorder="1"/>
    <xf numFmtId="0" fontId="4" fillId="5" borderId="2" xfId="1" applyFont="1" applyFill="1" applyBorder="1" applyAlignment="1">
      <alignment horizontal="center" vertical="center"/>
    </xf>
    <xf numFmtId="18" fontId="4" fillId="5" borderId="2" xfId="1" applyNumberFormat="1" applyFont="1" applyFill="1" applyBorder="1" applyAlignment="1">
      <alignment horizontal="center"/>
    </xf>
    <xf numFmtId="0" fontId="3" fillId="5" borderId="2" xfId="1" applyFont="1" applyFill="1" applyBorder="1" applyAlignment="1">
      <alignment horizontal="center"/>
    </xf>
    <xf numFmtId="0" fontId="1" fillId="0" borderId="22" xfId="1" applyBorder="1" applyAlignment="1">
      <alignment horizontal="center"/>
    </xf>
    <xf numFmtId="18" fontId="1" fillId="0" borderId="23" xfId="1" applyNumberFormat="1" applyBorder="1" applyAlignment="1">
      <alignment horizontal="center"/>
    </xf>
    <xf numFmtId="0" fontId="1" fillId="0" borderId="23" xfId="1" applyBorder="1" applyAlignment="1">
      <alignment horizontal="center"/>
    </xf>
    <xf numFmtId="0" fontId="5" fillId="0" borderId="23" xfId="1" applyFont="1" applyBorder="1"/>
    <xf numFmtId="0" fontId="1" fillId="0" borderId="24" xfId="1" applyBorder="1"/>
    <xf numFmtId="0" fontId="4" fillId="6" borderId="2" xfId="1" applyFont="1" applyFill="1" applyBorder="1" applyAlignment="1">
      <alignment horizontal="center" vertical="center"/>
    </xf>
    <xf numFmtId="18" fontId="4" fillId="6" borderId="2" xfId="1" applyNumberFormat="1" applyFont="1" applyFill="1" applyBorder="1" applyAlignment="1">
      <alignment horizontal="center"/>
    </xf>
    <xf numFmtId="0" fontId="3" fillId="6" borderId="2" xfId="1" applyFont="1" applyFill="1" applyBorder="1" applyAlignment="1">
      <alignment horizontal="center"/>
    </xf>
    <xf numFmtId="0" fontId="1" fillId="0" borderId="25" xfId="1" applyBorder="1" applyAlignment="1">
      <alignment horizontal="center"/>
    </xf>
    <xf numFmtId="18" fontId="1" fillId="0" borderId="13" xfId="1" applyNumberFormat="1" applyBorder="1" applyAlignment="1">
      <alignment horizontal="center"/>
    </xf>
    <xf numFmtId="0" fontId="1" fillId="0" borderId="13" xfId="1" applyBorder="1" applyAlignment="1">
      <alignment horizontal="center"/>
    </xf>
    <xf numFmtId="0" fontId="5" fillId="0" borderId="13" xfId="1" applyFont="1" applyBorder="1" applyAlignment="1">
      <alignment horizontal="left" vertical="center" wrapText="1"/>
    </xf>
    <xf numFmtId="0" fontId="1" fillId="0" borderId="14" xfId="1" applyBorder="1"/>
    <xf numFmtId="0" fontId="3" fillId="5" borderId="2" xfId="1" applyFont="1" applyFill="1" applyBorder="1" applyAlignment="1">
      <alignment horizontal="center" wrapText="1"/>
    </xf>
    <xf numFmtId="0" fontId="5" fillId="0" borderId="13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1" fillId="0" borderId="14" xfId="1" applyBorder="1" applyAlignment="1">
      <alignment horizontal="center"/>
    </xf>
    <xf numFmtId="0" fontId="1" fillId="0" borderId="2" xfId="1" applyBorder="1" applyAlignment="1">
      <alignment wrapText="1"/>
    </xf>
    <xf numFmtId="0" fontId="4" fillId="5" borderId="3" xfId="1" applyFont="1" applyFill="1" applyBorder="1" applyAlignment="1">
      <alignment horizontal="center" vertical="center"/>
    </xf>
    <xf numFmtId="18" fontId="4" fillId="5" borderId="3" xfId="1" applyNumberFormat="1" applyFont="1" applyFill="1" applyBorder="1" applyAlignment="1">
      <alignment horizontal="center"/>
    </xf>
    <xf numFmtId="0" fontId="3" fillId="5" borderId="3" xfId="1" applyFont="1" applyFill="1" applyBorder="1" applyAlignment="1">
      <alignment horizontal="center" wrapText="1"/>
    </xf>
    <xf numFmtId="18" fontId="4" fillId="0" borderId="3" xfId="1" applyNumberFormat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1" fillId="0" borderId="3" xfId="1" applyBorder="1" applyAlignment="1">
      <alignment wrapText="1"/>
    </xf>
    <xf numFmtId="0" fontId="1" fillId="0" borderId="26" xfId="1" applyBorder="1" applyAlignment="1">
      <alignment horizontal="center"/>
    </xf>
    <xf numFmtId="18" fontId="1" fillId="0" borderId="16" xfId="1" applyNumberFormat="1" applyBorder="1" applyAlignment="1">
      <alignment horizontal="center"/>
    </xf>
    <xf numFmtId="0" fontId="1" fillId="0" borderId="16" xfId="1" applyBorder="1" applyAlignment="1">
      <alignment horizontal="center"/>
    </xf>
    <xf numFmtId="0" fontId="5" fillId="0" borderId="16" xfId="1" applyFont="1" applyBorder="1" applyAlignment="1">
      <alignment horizontal="left" vertical="center" wrapText="1"/>
    </xf>
    <xf numFmtId="0" fontId="1" fillId="0" borderId="17" xfId="1" applyBorder="1"/>
    <xf numFmtId="18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 applyAlignment="1">
      <alignment wrapText="1"/>
    </xf>
    <xf numFmtId="0" fontId="3" fillId="2" borderId="4" xfId="1" applyFont="1" applyFill="1" applyBorder="1"/>
    <xf numFmtId="0" fontId="3" fillId="2" borderId="5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  <xf numFmtId="0" fontId="3" fillId="2" borderId="7" xfId="1" applyFont="1" applyFill="1" applyBorder="1" applyAlignment="1">
      <alignment horizontal="center"/>
    </xf>
    <xf numFmtId="0" fontId="3" fillId="0" borderId="8" xfId="1" applyFont="1" applyBorder="1"/>
    <xf numFmtId="18" fontId="3" fillId="0" borderId="9" xfId="1" applyNumberFormat="1" applyFont="1" applyBorder="1" applyAlignment="1">
      <alignment horizontal="center"/>
    </xf>
    <xf numFmtId="0" fontId="1" fillId="0" borderId="10" xfId="1" applyBorder="1" applyAlignment="1">
      <alignment horizontal="center"/>
    </xf>
    <xf numFmtId="20" fontId="1" fillId="0" borderId="10" xfId="1" applyNumberFormat="1" applyBorder="1" applyAlignment="1">
      <alignment horizontal="center"/>
    </xf>
    <xf numFmtId="20" fontId="1" fillId="0" borderId="11" xfId="1" applyNumberFormat="1" applyBorder="1" applyAlignment="1">
      <alignment horizontal="center"/>
    </xf>
    <xf numFmtId="0" fontId="3" fillId="0" borderId="2" xfId="1" applyFont="1" applyBorder="1"/>
    <xf numFmtId="18" fontId="3" fillId="0" borderId="12" xfId="1" applyNumberFormat="1" applyFont="1" applyBorder="1" applyAlignment="1">
      <alignment horizontal="center"/>
    </xf>
    <xf numFmtId="0" fontId="3" fillId="0" borderId="3" xfId="1" applyFont="1" applyBorder="1"/>
    <xf numFmtId="18" fontId="3" fillId="0" borderId="15" xfId="1" applyNumberFormat="1" applyFont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2" borderId="18" xfId="1" applyFill="1" applyBorder="1"/>
    <xf numFmtId="0" fontId="1" fillId="2" borderId="19" xfId="1" applyFill="1" applyBorder="1"/>
    <xf numFmtId="0" fontId="1" fillId="2" borderId="20" xfId="1" applyFill="1" applyBorder="1" applyAlignment="1">
      <alignment horizontal="center"/>
    </xf>
    <xf numFmtId="0" fontId="1" fillId="2" borderId="21" xfId="1" applyFill="1" applyBorder="1" applyAlignment="1">
      <alignment horizontal="center"/>
    </xf>
    <xf numFmtId="0" fontId="1" fillId="2" borderId="19" xfId="1" applyFill="1" applyBorder="1" applyAlignment="1">
      <alignment horizontal="center"/>
    </xf>
    <xf numFmtId="0" fontId="3" fillId="0" borderId="22" xfId="1" applyFont="1" applyBorder="1"/>
    <xf numFmtId="18" fontId="3" fillId="0" borderId="23" xfId="1" applyNumberFormat="1" applyFont="1" applyBorder="1" applyAlignment="1">
      <alignment horizontal="center"/>
    </xf>
    <xf numFmtId="0" fontId="1" fillId="0" borderId="24" xfId="1" applyBorder="1" applyAlignment="1">
      <alignment horizontal="center"/>
    </xf>
    <xf numFmtId="0" fontId="1" fillId="0" borderId="23" xfId="1" applyBorder="1"/>
    <xf numFmtId="0" fontId="3" fillId="0" borderId="25" xfId="1" applyFont="1" applyBorder="1"/>
    <xf numFmtId="18" fontId="3" fillId="0" borderId="13" xfId="1" applyNumberFormat="1" applyFont="1" applyBorder="1" applyAlignment="1">
      <alignment horizontal="center"/>
    </xf>
    <xf numFmtId="0" fontId="1" fillId="0" borderId="13" xfId="1" applyBorder="1"/>
    <xf numFmtId="0" fontId="3" fillId="0" borderId="26" xfId="1" applyFont="1" applyBorder="1"/>
    <xf numFmtId="18" fontId="3" fillId="0" borderId="16" xfId="1" applyNumberFormat="1" applyFont="1" applyBorder="1" applyAlignment="1">
      <alignment horizontal="center"/>
    </xf>
    <xf numFmtId="0" fontId="1" fillId="0" borderId="16" xfId="1" applyBorder="1"/>
    <xf numFmtId="0" fontId="1" fillId="0" borderId="0" xfId="1" applyAlignment="1">
      <alignment horizontal="center"/>
    </xf>
  </cellXfs>
  <cellStyles count="2">
    <cellStyle name="Normal" xfId="0" builtinId="0"/>
    <cellStyle name="Normal 2" xfId="1" xr:uid="{3E035041-A655-4D29-B5C2-57879C9ADB1A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-22%20SHYBA%20Playoff%20Schedule%20-%20Int%20and%20March%20Travel%20Rev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book Sheet and Contents"/>
      <sheetName val="Gym First Use Rentals"/>
      <sheetName val="Skills Days"/>
      <sheetName val="All Star Teams - Younger Lges"/>
      <sheetName val="All Star Teams - Older Lges"/>
      <sheetName val="League P-O Sched Status"/>
      <sheetName val="Gym Last Rentals"/>
      <sheetName val="Travel  End of Season Dates"/>
      <sheetName val="Championship Sat Details"/>
      <sheetName val="Rounds per league"/>
      <sheetName val="Playoff Plan"/>
      <sheetName val="Playoff Plan (2)"/>
      <sheetName val="Sheet1"/>
      <sheetName val="Playoff Plan - wed 3-7"/>
      <sheetName val="Daily Game per Lge"/>
      <sheetName val="Playoff Plan Adjustments"/>
      <sheetName val="Playoff Plan - Last Year"/>
      <sheetName val="Gym Reservations consolidated"/>
      <sheetName val="SASD checkpoint"/>
      <sheetName val="Boys 9-10"/>
      <sheetName val="Girls 9-10"/>
      <sheetName val="Boys 11-12"/>
      <sheetName val="Girls 11-13"/>
      <sheetName val="Boys 13-14"/>
      <sheetName val="Girls 14-18"/>
      <sheetName val="Boys 15-18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4</v>
          </cell>
          <cell r="D4" t="str">
            <v>Joe Messmer</v>
          </cell>
        </row>
        <row r="5">
          <cell r="B5">
            <v>8</v>
          </cell>
          <cell r="D5" t="str">
            <v>Brian Fowler/ Ed Hill</v>
          </cell>
        </row>
        <row r="6">
          <cell r="B6">
            <v>7</v>
          </cell>
          <cell r="D6" t="str">
            <v>Gary Turner / Donnie Sobetsky</v>
          </cell>
        </row>
        <row r="8">
          <cell r="B8">
            <v>9</v>
          </cell>
          <cell r="D8" t="str">
            <v>Alison Ferriola</v>
          </cell>
        </row>
        <row r="9">
          <cell r="B9">
            <v>9</v>
          </cell>
          <cell r="D9" t="str">
            <v>Darrick Jones</v>
          </cell>
        </row>
        <row r="10">
          <cell r="B10">
            <v>9</v>
          </cell>
          <cell r="D10" t="str">
            <v>Corey Nase</v>
          </cell>
        </row>
        <row r="11">
          <cell r="B11">
            <v>10</v>
          </cell>
          <cell r="D11" t="str">
            <v>Mickey Kutzler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workbookViewId="0">
      <selection activeCell="E10" sqref="E10"/>
    </sheetView>
  </sheetViews>
  <sheetFormatPr defaultColWidth="8.796875" defaultRowHeight="15.6" x14ac:dyDescent="0.3"/>
  <cols>
    <col min="1" max="1" width="12.19921875" customWidth="1"/>
    <col min="2" max="2" width="10.296875" customWidth="1"/>
    <col min="3" max="3" width="24.796875" bestFit="1" customWidth="1"/>
    <col min="4" max="12" width="14.69921875" customWidth="1"/>
  </cols>
  <sheetData>
    <row r="1" spans="1:3" ht="21" x14ac:dyDescent="0.4">
      <c r="A1" s="1" t="s">
        <v>0</v>
      </c>
    </row>
    <row r="2" spans="1:3" ht="21" x14ac:dyDescent="0.4">
      <c r="A2" s="1"/>
    </row>
    <row r="3" spans="1:3" ht="21" x14ac:dyDescent="0.4">
      <c r="A3" s="1" t="s">
        <v>1</v>
      </c>
    </row>
    <row r="4" spans="1:3" ht="16.2" thickBot="1" x14ac:dyDescent="0.35"/>
    <row r="5" spans="1:3" x14ac:dyDescent="0.3">
      <c r="A5" s="2" t="s">
        <v>2</v>
      </c>
      <c r="B5" s="2" t="s">
        <v>3</v>
      </c>
      <c r="C5" s="2" t="s">
        <v>4</v>
      </c>
    </row>
    <row r="6" spans="1:3" x14ac:dyDescent="0.3">
      <c r="A6" s="3">
        <v>0.35416666666666669</v>
      </c>
      <c r="B6" s="4" t="s">
        <v>5</v>
      </c>
      <c r="C6" s="5"/>
    </row>
    <row r="7" spans="1:3" x14ac:dyDescent="0.3">
      <c r="A7" s="3">
        <v>0.40972222222222227</v>
      </c>
      <c r="B7" s="4" t="s">
        <v>6</v>
      </c>
      <c r="C7" s="5"/>
    </row>
    <row r="8" spans="1:3" x14ac:dyDescent="0.3">
      <c r="A8" s="3">
        <v>0.46527777777777773</v>
      </c>
      <c r="B8" s="4" t="s">
        <v>7</v>
      </c>
      <c r="C8" s="5"/>
    </row>
    <row r="9" spans="1:3" x14ac:dyDescent="0.3">
      <c r="A9" s="3" t="s">
        <v>8</v>
      </c>
      <c r="B9" s="4" t="s">
        <v>9</v>
      </c>
      <c r="C9" s="5"/>
    </row>
    <row r="10" spans="1:3" x14ac:dyDescent="0.3">
      <c r="A10" s="3">
        <v>0.52777777777777779</v>
      </c>
      <c r="B10" s="4" t="s">
        <v>10</v>
      </c>
      <c r="C10" s="5"/>
    </row>
    <row r="11" spans="1:3" x14ac:dyDescent="0.3">
      <c r="A11" s="3">
        <v>0.58333333333333337</v>
      </c>
      <c r="B11" s="4" t="s">
        <v>11</v>
      </c>
      <c r="C11" s="6"/>
    </row>
    <row r="12" spans="1:3" x14ac:dyDescent="0.3">
      <c r="A12" s="3">
        <v>0.63541666666666663</v>
      </c>
      <c r="B12" s="4" t="s">
        <v>12</v>
      </c>
      <c r="C12" s="6"/>
    </row>
    <row r="13" spans="1:3" ht="16.2" thickBot="1" x14ac:dyDescent="0.35">
      <c r="A13" s="7">
        <v>0.6875</v>
      </c>
      <c r="B13" s="8" t="s">
        <v>13</v>
      </c>
      <c r="C13" s="9"/>
    </row>
    <row r="14" spans="1:3" x14ac:dyDescent="0.3">
      <c r="A14" s="10"/>
      <c r="B14" s="11"/>
      <c r="C14" s="12"/>
    </row>
    <row r="15" spans="1:3" ht="21" x14ac:dyDescent="0.4">
      <c r="A15" s="1" t="s">
        <v>14</v>
      </c>
      <c r="B15" s="11"/>
      <c r="C15" s="12"/>
    </row>
    <row r="16" spans="1:3" ht="16.2" thickBot="1" x14ac:dyDescent="0.35"/>
    <row r="17" spans="1:12" ht="16.2" thickBot="1" x14ac:dyDescent="0.35">
      <c r="A17" s="13" t="s">
        <v>3</v>
      </c>
      <c r="B17" s="14" t="s">
        <v>15</v>
      </c>
      <c r="C17" s="15" t="s">
        <v>16</v>
      </c>
      <c r="D17" s="15" t="s">
        <v>17</v>
      </c>
      <c r="E17" s="15" t="s">
        <v>18</v>
      </c>
      <c r="F17" s="15" t="s">
        <v>19</v>
      </c>
      <c r="G17" s="15" t="s">
        <v>20</v>
      </c>
      <c r="H17" s="15" t="s">
        <v>21</v>
      </c>
      <c r="I17" s="15" t="s">
        <v>22</v>
      </c>
      <c r="J17" s="15" t="s">
        <v>23</v>
      </c>
      <c r="K17" s="15" t="s">
        <v>24</v>
      </c>
      <c r="L17" s="16" t="s">
        <v>25</v>
      </c>
    </row>
    <row r="18" spans="1:12" x14ac:dyDescent="0.3">
      <c r="A18" s="17" t="s">
        <v>5</v>
      </c>
      <c r="B18" s="18">
        <v>0.35416666666666669</v>
      </c>
      <c r="C18" s="19" t="s">
        <v>26</v>
      </c>
      <c r="D18" s="19" t="s">
        <v>27</v>
      </c>
      <c r="E18" s="20" t="s">
        <v>28</v>
      </c>
      <c r="F18" s="19" t="s">
        <v>29</v>
      </c>
      <c r="G18" s="19" t="s">
        <v>30</v>
      </c>
      <c r="H18" s="20" t="s">
        <v>31</v>
      </c>
      <c r="I18" s="21" t="s">
        <v>32</v>
      </c>
      <c r="J18" s="21" t="s">
        <v>33</v>
      </c>
      <c r="K18" s="21" t="s">
        <v>34</v>
      </c>
      <c r="L18" s="22" t="s">
        <v>35</v>
      </c>
    </row>
    <row r="19" spans="1:12" x14ac:dyDescent="0.3">
      <c r="A19" s="5" t="s">
        <v>36</v>
      </c>
      <c r="B19" s="23">
        <v>0.40972222222222227</v>
      </c>
      <c r="C19" s="24" t="s">
        <v>37</v>
      </c>
      <c r="D19" s="24" t="s">
        <v>38</v>
      </c>
      <c r="E19" s="25" t="s">
        <v>39</v>
      </c>
      <c r="F19" s="24" t="s">
        <v>40</v>
      </c>
      <c r="G19" s="24" t="s">
        <v>41</v>
      </c>
      <c r="H19" s="25" t="s">
        <v>42</v>
      </c>
      <c r="I19" s="24" t="s">
        <v>43</v>
      </c>
      <c r="J19" s="24" t="s">
        <v>44</v>
      </c>
      <c r="K19" s="24" t="s">
        <v>45</v>
      </c>
      <c r="L19" s="26" t="s">
        <v>46</v>
      </c>
    </row>
    <row r="20" spans="1:12" x14ac:dyDescent="0.3">
      <c r="A20" s="5" t="s">
        <v>7</v>
      </c>
      <c r="B20" s="23">
        <v>0.46527777777777773</v>
      </c>
      <c r="C20" s="24" t="s">
        <v>47</v>
      </c>
      <c r="D20" s="24" t="s">
        <v>48</v>
      </c>
      <c r="E20" s="25" t="s">
        <v>49</v>
      </c>
      <c r="F20" s="24" t="s">
        <v>50</v>
      </c>
      <c r="G20" s="24" t="s">
        <v>51</v>
      </c>
      <c r="H20" s="25" t="s">
        <v>52</v>
      </c>
      <c r="I20" s="24" t="s">
        <v>53</v>
      </c>
      <c r="J20" s="24" t="s">
        <v>54</v>
      </c>
      <c r="K20" s="24" t="s">
        <v>55</v>
      </c>
      <c r="L20" s="26" t="s">
        <v>56</v>
      </c>
    </row>
    <row r="21" spans="1:12" x14ac:dyDescent="0.3">
      <c r="A21" s="5" t="s">
        <v>10</v>
      </c>
      <c r="B21" s="23">
        <v>0.52777777777777779</v>
      </c>
      <c r="C21" s="24" t="s">
        <v>57</v>
      </c>
      <c r="D21" s="24" t="s">
        <v>58</v>
      </c>
      <c r="E21" s="25" t="s">
        <v>59</v>
      </c>
      <c r="F21" s="24" t="s">
        <v>60</v>
      </c>
      <c r="G21" s="24" t="s">
        <v>61</v>
      </c>
      <c r="H21" s="25" t="s">
        <v>62</v>
      </c>
      <c r="I21" s="24" t="s">
        <v>63</v>
      </c>
      <c r="J21" s="24" t="s">
        <v>64</v>
      </c>
      <c r="K21" s="24" t="s">
        <v>65</v>
      </c>
      <c r="L21" s="26" t="s">
        <v>66</v>
      </c>
    </row>
    <row r="22" spans="1:12" x14ac:dyDescent="0.3">
      <c r="A22" s="5" t="s">
        <v>67</v>
      </c>
      <c r="B22" s="23">
        <v>0.58333333333333337</v>
      </c>
      <c r="C22" s="24" t="s">
        <v>68</v>
      </c>
      <c r="D22" s="24" t="s">
        <v>69</v>
      </c>
      <c r="E22" s="25" t="s">
        <v>70</v>
      </c>
      <c r="F22" s="24" t="s">
        <v>71</v>
      </c>
      <c r="G22" s="24" t="s">
        <v>72</v>
      </c>
      <c r="H22" s="25" t="s">
        <v>73</v>
      </c>
      <c r="I22" s="24" t="s">
        <v>74</v>
      </c>
      <c r="J22" s="24" t="s">
        <v>75</v>
      </c>
      <c r="K22" s="24" t="s">
        <v>76</v>
      </c>
      <c r="L22" s="26" t="s">
        <v>77</v>
      </c>
    </row>
    <row r="23" spans="1:12" x14ac:dyDescent="0.3">
      <c r="A23" s="5" t="s">
        <v>12</v>
      </c>
      <c r="B23" s="23">
        <v>0.63541666666666663</v>
      </c>
      <c r="C23" s="24" t="s">
        <v>78</v>
      </c>
      <c r="D23" s="24" t="s">
        <v>79</v>
      </c>
      <c r="E23" s="25" t="s">
        <v>80</v>
      </c>
      <c r="F23" s="24" t="s">
        <v>81</v>
      </c>
      <c r="G23" s="24" t="s">
        <v>82</v>
      </c>
      <c r="H23" s="25" t="s">
        <v>83</v>
      </c>
      <c r="I23" s="24" t="s">
        <v>84</v>
      </c>
      <c r="J23" s="24" t="s">
        <v>85</v>
      </c>
      <c r="K23" s="24" t="s">
        <v>86</v>
      </c>
      <c r="L23" s="26" t="s">
        <v>87</v>
      </c>
    </row>
    <row r="24" spans="1:12" ht="16.2" thickBot="1" x14ac:dyDescent="0.35">
      <c r="A24" s="27" t="s">
        <v>88</v>
      </c>
      <c r="B24" s="28">
        <v>0.6875</v>
      </c>
      <c r="C24" s="29" t="s">
        <v>89</v>
      </c>
      <c r="D24" s="29" t="s">
        <v>90</v>
      </c>
      <c r="E24" s="30" t="s">
        <v>91</v>
      </c>
      <c r="F24" s="29" t="s">
        <v>92</v>
      </c>
      <c r="G24" s="29" t="s">
        <v>93</v>
      </c>
      <c r="H24" s="30" t="s">
        <v>94</v>
      </c>
      <c r="I24" s="29" t="s">
        <v>95</v>
      </c>
      <c r="J24" s="29" t="s">
        <v>96</v>
      </c>
      <c r="K24" s="29" t="s">
        <v>97</v>
      </c>
      <c r="L24" s="31" t="s">
        <v>98</v>
      </c>
    </row>
    <row r="26" spans="1:12" ht="21" x14ac:dyDescent="0.4">
      <c r="A26" s="1" t="s">
        <v>99</v>
      </c>
    </row>
    <row r="27" spans="1:12" ht="16.2" thickBot="1" x14ac:dyDescent="0.35"/>
    <row r="28" spans="1:12" ht="16.2" thickBot="1" x14ac:dyDescent="0.35">
      <c r="A28" s="32"/>
      <c r="B28" s="33"/>
      <c r="C28" s="34" t="s">
        <v>4</v>
      </c>
      <c r="D28" s="35" t="s">
        <v>100</v>
      </c>
      <c r="E28" s="36" t="s">
        <v>101</v>
      </c>
      <c r="F28" s="36" t="s">
        <v>102</v>
      </c>
      <c r="G28" s="36" t="s">
        <v>103</v>
      </c>
      <c r="H28" s="36" t="s">
        <v>104</v>
      </c>
      <c r="I28" s="36" t="s">
        <v>104</v>
      </c>
      <c r="J28" s="36" t="s">
        <v>104</v>
      </c>
      <c r="K28" s="36" t="s">
        <v>104</v>
      </c>
      <c r="L28" s="34" t="s">
        <v>104</v>
      </c>
    </row>
    <row r="29" spans="1:12" x14ac:dyDescent="0.3">
      <c r="A29" s="37" t="s">
        <v>5</v>
      </c>
      <c r="B29" s="38">
        <v>0.35416666666666669</v>
      </c>
      <c r="C29" s="39">
        <f>C6</f>
        <v>0</v>
      </c>
      <c r="D29" s="37"/>
      <c r="E29" s="40"/>
      <c r="F29" s="40"/>
      <c r="G29" s="40"/>
      <c r="H29" s="40"/>
      <c r="I29" s="41"/>
      <c r="J29" s="41"/>
      <c r="K29" s="41"/>
      <c r="L29" s="42"/>
    </row>
    <row r="30" spans="1:12" x14ac:dyDescent="0.3">
      <c r="A30" s="43" t="s">
        <v>36</v>
      </c>
      <c r="B30" s="44">
        <v>0.40972222222222227</v>
      </c>
      <c r="C30" s="45">
        <f>C7</f>
        <v>0</v>
      </c>
      <c r="D30" s="43"/>
      <c r="E30" s="24"/>
      <c r="F30" s="24"/>
      <c r="G30" s="24"/>
      <c r="H30" s="24"/>
      <c r="I30" s="24"/>
      <c r="J30" s="24"/>
      <c r="K30" s="24"/>
      <c r="L30" s="45"/>
    </row>
    <row r="31" spans="1:12" x14ac:dyDescent="0.3">
      <c r="A31" s="43" t="s">
        <v>7</v>
      </c>
      <c r="B31" s="44">
        <v>0.46527777777777773</v>
      </c>
      <c r="C31" s="45">
        <f>C8</f>
        <v>0</v>
      </c>
      <c r="D31" s="43"/>
      <c r="E31" s="24"/>
      <c r="F31" s="24"/>
      <c r="G31" s="24"/>
      <c r="H31" s="46"/>
      <c r="I31" s="46"/>
      <c r="J31" s="46"/>
      <c r="K31" s="46"/>
      <c r="L31" s="47"/>
    </row>
    <row r="32" spans="1:12" x14ac:dyDescent="0.3">
      <c r="A32" s="43" t="s">
        <v>10</v>
      </c>
      <c r="B32" s="44">
        <v>0.52777777777777779</v>
      </c>
      <c r="C32" s="45">
        <f>C10</f>
        <v>0</v>
      </c>
      <c r="D32" s="43"/>
      <c r="E32" s="24"/>
      <c r="F32" s="24"/>
      <c r="G32" s="24"/>
      <c r="H32" s="46"/>
      <c r="I32" s="46"/>
      <c r="J32" s="46"/>
      <c r="K32" s="46"/>
      <c r="L32" s="47"/>
    </row>
    <row r="33" spans="1:12" x14ac:dyDescent="0.3">
      <c r="A33" s="43" t="s">
        <v>67</v>
      </c>
      <c r="B33" s="44">
        <v>0.58333333333333337</v>
      </c>
      <c r="C33" s="45">
        <f>C11</f>
        <v>0</v>
      </c>
      <c r="D33" s="43"/>
      <c r="E33" s="24"/>
      <c r="F33" s="24"/>
      <c r="G33" s="24"/>
      <c r="H33" s="46"/>
      <c r="I33" s="46"/>
      <c r="J33" s="46"/>
      <c r="K33" s="46"/>
      <c r="L33" s="47"/>
    </row>
    <row r="34" spans="1:12" x14ac:dyDescent="0.3">
      <c r="A34" s="43" t="s">
        <v>12</v>
      </c>
      <c r="B34" s="44">
        <v>0.63541666666666663</v>
      </c>
      <c r="C34" s="45">
        <f>C12</f>
        <v>0</v>
      </c>
      <c r="D34" s="43"/>
      <c r="E34" s="24"/>
      <c r="F34" s="24"/>
      <c r="G34" s="24"/>
      <c r="H34" s="46"/>
      <c r="I34" s="46"/>
      <c r="J34" s="46"/>
      <c r="K34" s="46"/>
      <c r="L34" s="47"/>
    </row>
    <row r="35" spans="1:12" ht="16.2" thickBot="1" x14ac:dyDescent="0.35">
      <c r="A35" s="48" t="s">
        <v>88</v>
      </c>
      <c r="B35" s="49">
        <v>0.6875</v>
      </c>
      <c r="C35" s="50">
        <f>C13</f>
        <v>0</v>
      </c>
      <c r="D35" s="48"/>
      <c r="E35" s="29"/>
      <c r="F35" s="29"/>
      <c r="G35" s="29"/>
      <c r="H35" s="51"/>
      <c r="I35" s="51"/>
      <c r="J35" s="51"/>
      <c r="K35" s="51"/>
      <c r="L35" s="5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ACDE0-9ECD-4637-8C8E-4B29CD07A5E6}">
  <dimension ref="A1:N35"/>
  <sheetViews>
    <sheetView tabSelected="1" workbookViewId="0">
      <selection activeCell="F14" sqref="F14"/>
    </sheetView>
  </sheetViews>
  <sheetFormatPr defaultRowHeight="14.4" x14ac:dyDescent="0.3"/>
  <cols>
    <col min="1" max="1" width="10.8984375" style="54" customWidth="1"/>
    <col min="2" max="2" width="9.296875" style="54" customWidth="1"/>
    <col min="3" max="3" width="27.296875" style="54" customWidth="1"/>
    <col min="4" max="4" width="16.19921875" style="54" customWidth="1"/>
    <col min="5" max="5" width="24.5" style="54" bestFit="1" customWidth="1"/>
    <col min="6" max="10" width="13.19921875" style="54" customWidth="1"/>
    <col min="11" max="11" width="23.5" style="54" bestFit="1" customWidth="1"/>
    <col min="12" max="12" width="13.69921875" style="54" customWidth="1"/>
    <col min="13" max="13" width="13.19921875" style="54" customWidth="1"/>
    <col min="14" max="16384" width="8.796875" style="54"/>
  </cols>
  <sheetData>
    <row r="1" spans="1:14" ht="21" x14ac:dyDescent="0.4">
      <c r="A1" s="53" t="s">
        <v>0</v>
      </c>
      <c r="D1" s="55" t="s">
        <v>105</v>
      </c>
      <c r="E1" s="56">
        <v>44612</v>
      </c>
      <c r="F1" s="55" t="s">
        <v>106</v>
      </c>
      <c r="G1" s="55" t="s">
        <v>107</v>
      </c>
      <c r="H1" s="57"/>
    </row>
    <row r="2" spans="1:14" ht="21" x14ac:dyDescent="0.4">
      <c r="A2" s="53" t="s">
        <v>1</v>
      </c>
    </row>
    <row r="3" spans="1:14" ht="15" thickBot="1" x14ac:dyDescent="0.35">
      <c r="I3" s="58" t="s">
        <v>108</v>
      </c>
    </row>
    <row r="4" spans="1:14" ht="15" thickBot="1" x14ac:dyDescent="0.35">
      <c r="A4" s="59" t="s">
        <v>2</v>
      </c>
      <c r="B4" s="59" t="s">
        <v>3</v>
      </c>
      <c r="C4" s="59" t="s">
        <v>4</v>
      </c>
      <c r="E4" s="60" t="s">
        <v>3</v>
      </c>
      <c r="F4" s="60" t="s">
        <v>2</v>
      </c>
      <c r="G4" s="60" t="s">
        <v>109</v>
      </c>
      <c r="I4" s="61" t="s">
        <v>3</v>
      </c>
      <c r="J4" s="62" t="s">
        <v>110</v>
      </c>
      <c r="K4" s="62" t="s">
        <v>4</v>
      </c>
      <c r="L4" s="62" t="s">
        <v>111</v>
      </c>
      <c r="M4" s="62" t="s">
        <v>112</v>
      </c>
      <c r="N4" s="63" t="s">
        <v>113</v>
      </c>
    </row>
    <row r="5" spans="1:14" x14ac:dyDescent="0.3">
      <c r="A5" s="64">
        <v>0.35416666666666669</v>
      </c>
      <c r="B5" s="65" t="s">
        <v>5</v>
      </c>
      <c r="C5" s="66" t="str">
        <f>'[1]League P-O Sched Status'!D8</f>
        <v>Alison Ferriola</v>
      </c>
      <c r="E5" s="67" t="s">
        <v>114</v>
      </c>
      <c r="F5" s="68">
        <f>A5</f>
        <v>0.35416666666666669</v>
      </c>
      <c r="G5" s="69">
        <f>'[1]League P-O Sched Status'!B8</f>
        <v>9</v>
      </c>
      <c r="I5" s="70" t="str">
        <f t="shared" ref="I5:J7" si="0">E5</f>
        <v>Boys 9-10</v>
      </c>
      <c r="J5" s="71">
        <f t="shared" si="0"/>
        <v>0.35416666666666669</v>
      </c>
      <c r="K5" s="72" t="str">
        <f>C5</f>
        <v>Alison Ferriola</v>
      </c>
      <c r="L5" s="73"/>
      <c r="M5" s="73"/>
      <c r="N5" s="74"/>
    </row>
    <row r="6" spans="1:14" x14ac:dyDescent="0.3">
      <c r="A6" s="64">
        <v>0.40972222222222227</v>
      </c>
      <c r="B6" s="65" t="s">
        <v>6</v>
      </c>
      <c r="C6" s="66" t="str">
        <f>'[1]League P-O Sched Status'!D4</f>
        <v>Joe Messmer</v>
      </c>
      <c r="E6" s="75" t="s">
        <v>115</v>
      </c>
      <c r="F6" s="76">
        <f>A6</f>
        <v>0.40972222222222227</v>
      </c>
      <c r="G6" s="77">
        <f>'[1]League P-O Sched Status'!B4</f>
        <v>4</v>
      </c>
      <c r="I6" s="78" t="str">
        <f t="shared" si="0"/>
        <v>Girls 9-10</v>
      </c>
      <c r="J6" s="79">
        <f t="shared" si="0"/>
        <v>0.40972222222222227</v>
      </c>
      <c r="K6" s="80" t="str">
        <f>C6</f>
        <v>Joe Messmer</v>
      </c>
      <c r="L6" s="81"/>
      <c r="M6" s="81"/>
      <c r="N6" s="82"/>
    </row>
    <row r="7" spans="1:14" x14ac:dyDescent="0.3">
      <c r="A7" s="64">
        <v>0.46527777777777773</v>
      </c>
      <c r="B7" s="65" t="s">
        <v>7</v>
      </c>
      <c r="C7" s="66" t="str">
        <f>'[1]League P-O Sched Status'!D9</f>
        <v>Darrick Jones</v>
      </c>
      <c r="E7" s="67" t="s">
        <v>116</v>
      </c>
      <c r="F7" s="68">
        <f>A7</f>
        <v>0.46527777777777773</v>
      </c>
      <c r="G7" s="69">
        <f>'[1]League P-O Sched Status'!B9</f>
        <v>9</v>
      </c>
      <c r="I7" s="78" t="str">
        <f t="shared" si="0"/>
        <v>Boys 11-12</v>
      </c>
      <c r="J7" s="79">
        <f t="shared" si="0"/>
        <v>0.46527777777777773</v>
      </c>
      <c r="K7" s="80" t="str">
        <f>C7</f>
        <v>Darrick Jones</v>
      </c>
      <c r="L7" s="81"/>
      <c r="M7" s="81"/>
      <c r="N7" s="82"/>
    </row>
    <row r="8" spans="1:14" x14ac:dyDescent="0.3">
      <c r="A8" s="64" t="s">
        <v>8</v>
      </c>
      <c r="B8" s="65" t="s">
        <v>9</v>
      </c>
      <c r="C8" s="66"/>
      <c r="E8" s="67" t="s">
        <v>117</v>
      </c>
      <c r="F8" s="68">
        <f>A9</f>
        <v>0.52777777777777779</v>
      </c>
      <c r="G8" s="83">
        <f>'[1]League P-O Sched Status'!B$10</f>
        <v>9</v>
      </c>
      <c r="I8" s="78" t="str">
        <f t="shared" ref="I8" si="1">B8</f>
        <v>LUNCH</v>
      </c>
      <c r="J8" s="80" t="s">
        <v>118</v>
      </c>
      <c r="K8" s="80" t="s">
        <v>119</v>
      </c>
      <c r="L8" s="84" t="s">
        <v>119</v>
      </c>
      <c r="M8" s="85" t="s">
        <v>119</v>
      </c>
      <c r="N8" s="86" t="s">
        <v>119</v>
      </c>
    </row>
    <row r="9" spans="1:14" x14ac:dyDescent="0.3">
      <c r="A9" s="64">
        <v>0.52777777777777779</v>
      </c>
      <c r="B9" s="65" t="s">
        <v>12</v>
      </c>
      <c r="C9" s="66" t="str">
        <f>'[1]League P-O Sched Status'!D10</f>
        <v>Corey Nase</v>
      </c>
      <c r="E9" s="75" t="s">
        <v>120</v>
      </c>
      <c r="F9" s="76">
        <f>A10</f>
        <v>0.58333333333333337</v>
      </c>
      <c r="G9" s="77">
        <f>'[1]League P-O Sched Status'!B5</f>
        <v>8</v>
      </c>
      <c r="I9" s="78" t="str">
        <f t="shared" ref="I9:J12" si="2">E8</f>
        <v>Boys 13-14</v>
      </c>
      <c r="J9" s="79">
        <f t="shared" si="2"/>
        <v>0.52777777777777779</v>
      </c>
      <c r="K9" s="80" t="str">
        <f t="shared" ref="K9:K12" si="3">C9</f>
        <v>Corey Nase</v>
      </c>
      <c r="L9" s="81"/>
      <c r="M9" s="81"/>
      <c r="N9" s="82"/>
    </row>
    <row r="10" spans="1:14" x14ac:dyDescent="0.3">
      <c r="A10" s="64">
        <v>0.58333333333333337</v>
      </c>
      <c r="B10" s="65" t="s">
        <v>10</v>
      </c>
      <c r="C10" s="66" t="str">
        <f>'[1]League P-O Sched Status'!D5</f>
        <v>Brian Fowler/ Ed Hill</v>
      </c>
      <c r="E10" s="75" t="s">
        <v>121</v>
      </c>
      <c r="F10" s="76">
        <f>A11</f>
        <v>0.63541666666666663</v>
      </c>
      <c r="G10" s="77">
        <f>'[1]League P-O Sched Status'!B6</f>
        <v>7</v>
      </c>
      <c r="I10" s="78" t="str">
        <f t="shared" si="2"/>
        <v>Girls 11-13</v>
      </c>
      <c r="J10" s="79">
        <f t="shared" si="2"/>
        <v>0.58333333333333337</v>
      </c>
      <c r="K10" s="80" t="str">
        <f t="shared" si="3"/>
        <v>Brian Fowler/ Ed Hill</v>
      </c>
      <c r="L10" s="81"/>
      <c r="M10" s="81"/>
      <c r="N10" s="82"/>
    </row>
    <row r="11" spans="1:14" ht="15" thickBot="1" x14ac:dyDescent="0.35">
      <c r="A11" s="64">
        <v>0.63541666666666663</v>
      </c>
      <c r="B11" s="65" t="s">
        <v>11</v>
      </c>
      <c r="C11" s="87" t="str">
        <f>'[1]League P-O Sched Status'!D6</f>
        <v>Gary Turner / Donnie Sobetsky</v>
      </c>
      <c r="E11" s="88" t="s">
        <v>122</v>
      </c>
      <c r="F11" s="89">
        <f>A12</f>
        <v>0.6875</v>
      </c>
      <c r="G11" s="90">
        <f>'[1]League P-O Sched Status'!B11</f>
        <v>10</v>
      </c>
      <c r="I11" s="78" t="str">
        <f t="shared" si="2"/>
        <v>Girls 14-18</v>
      </c>
      <c r="J11" s="79">
        <f t="shared" si="2"/>
        <v>0.63541666666666663</v>
      </c>
      <c r="K11" s="80" t="str">
        <f t="shared" si="3"/>
        <v>Gary Turner / Donnie Sobetsky</v>
      </c>
      <c r="L11" s="80"/>
      <c r="M11" s="81"/>
      <c r="N11" s="82"/>
    </row>
    <row r="12" spans="1:14" ht="15" thickBot="1" x14ac:dyDescent="0.35">
      <c r="A12" s="91">
        <v>0.6875</v>
      </c>
      <c r="B12" s="92" t="s">
        <v>13</v>
      </c>
      <c r="C12" s="93" t="str">
        <f>'[1]League P-O Sched Status'!D11</f>
        <v>Mickey Kutzler</v>
      </c>
      <c r="I12" s="94" t="str">
        <f t="shared" si="2"/>
        <v>Boys 15-18</v>
      </c>
      <c r="J12" s="95">
        <f t="shared" si="2"/>
        <v>0.6875</v>
      </c>
      <c r="K12" s="96" t="str">
        <f t="shared" si="3"/>
        <v>Mickey Kutzler</v>
      </c>
      <c r="L12" s="97"/>
      <c r="M12" s="97"/>
      <c r="N12" s="98"/>
    </row>
    <row r="13" spans="1:14" x14ac:dyDescent="0.3">
      <c r="A13" s="99"/>
      <c r="B13" s="100"/>
      <c r="C13" s="101"/>
      <c r="D13" s="65"/>
    </row>
    <row r="14" spans="1:14" ht="21" x14ac:dyDescent="0.4">
      <c r="A14" s="53" t="s">
        <v>14</v>
      </c>
      <c r="B14" s="100"/>
      <c r="C14" s="101"/>
    </row>
    <row r="15" spans="1:14" ht="15" thickBot="1" x14ac:dyDescent="0.35"/>
    <row r="16" spans="1:14" ht="15" thickBot="1" x14ac:dyDescent="0.35">
      <c r="A16" s="102" t="s">
        <v>3</v>
      </c>
      <c r="B16" s="103" t="s">
        <v>15</v>
      </c>
      <c r="C16" s="104" t="s">
        <v>16</v>
      </c>
      <c r="D16" s="104" t="s">
        <v>17</v>
      </c>
      <c r="E16" s="104" t="s">
        <v>18</v>
      </c>
      <c r="F16" s="104" t="s">
        <v>19</v>
      </c>
      <c r="G16" s="104" t="s">
        <v>20</v>
      </c>
      <c r="H16" s="104" t="s">
        <v>21</v>
      </c>
      <c r="I16" s="104" t="s">
        <v>22</v>
      </c>
      <c r="J16" s="104" t="s">
        <v>23</v>
      </c>
      <c r="K16" s="104" t="s">
        <v>24</v>
      </c>
      <c r="L16" s="105" t="s">
        <v>25</v>
      </c>
    </row>
    <row r="17" spans="1:13" x14ac:dyDescent="0.3">
      <c r="A17" s="106" t="str">
        <f>B5</f>
        <v>9-10B</v>
      </c>
      <c r="B17" s="107">
        <v>0.35416666666666669</v>
      </c>
      <c r="C17" s="108" t="s">
        <v>26</v>
      </c>
      <c r="D17" s="108" t="s">
        <v>27</v>
      </c>
      <c r="E17" s="108" t="s">
        <v>28</v>
      </c>
      <c r="F17" s="108" t="s">
        <v>29</v>
      </c>
      <c r="G17" s="108" t="s">
        <v>30</v>
      </c>
      <c r="H17" s="108" t="s">
        <v>31</v>
      </c>
      <c r="I17" s="109" t="s">
        <v>32</v>
      </c>
      <c r="J17" s="109" t="s">
        <v>33</v>
      </c>
      <c r="K17" s="109" t="s">
        <v>34</v>
      </c>
      <c r="L17" s="110" t="s">
        <v>35</v>
      </c>
    </row>
    <row r="18" spans="1:13" x14ac:dyDescent="0.3">
      <c r="A18" s="111" t="str">
        <f>B6</f>
        <v xml:space="preserve">9-10G </v>
      </c>
      <c r="B18" s="112">
        <v>0.40972222222222227</v>
      </c>
      <c r="C18" s="80" t="s">
        <v>37</v>
      </c>
      <c r="D18" s="80" t="s">
        <v>38</v>
      </c>
      <c r="E18" s="80" t="s">
        <v>39</v>
      </c>
      <c r="F18" s="80" t="s">
        <v>40</v>
      </c>
      <c r="G18" s="80" t="s">
        <v>41</v>
      </c>
      <c r="H18" s="80" t="s">
        <v>42</v>
      </c>
      <c r="I18" s="80" t="s">
        <v>43</v>
      </c>
      <c r="J18" s="80" t="s">
        <v>44</v>
      </c>
      <c r="K18" s="80" t="s">
        <v>45</v>
      </c>
      <c r="L18" s="86" t="s">
        <v>46</v>
      </c>
    </row>
    <row r="19" spans="1:13" x14ac:dyDescent="0.3">
      <c r="A19" s="111" t="str">
        <f>B7</f>
        <v>11-12B</v>
      </c>
      <c r="B19" s="112">
        <v>0.46527777777777773</v>
      </c>
      <c r="C19" s="80" t="s">
        <v>47</v>
      </c>
      <c r="D19" s="80" t="s">
        <v>48</v>
      </c>
      <c r="E19" s="80" t="s">
        <v>49</v>
      </c>
      <c r="F19" s="80" t="s">
        <v>50</v>
      </c>
      <c r="G19" s="80" t="s">
        <v>51</v>
      </c>
      <c r="H19" s="80" t="s">
        <v>52</v>
      </c>
      <c r="I19" s="80" t="s">
        <v>53</v>
      </c>
      <c r="J19" s="80" t="s">
        <v>54</v>
      </c>
      <c r="K19" s="80" t="s">
        <v>55</v>
      </c>
      <c r="L19" s="86" t="s">
        <v>56</v>
      </c>
    </row>
    <row r="20" spans="1:13" x14ac:dyDescent="0.3">
      <c r="A20" s="111" t="str">
        <f>B9</f>
        <v>13-14B</v>
      </c>
      <c r="B20" s="112">
        <v>0.52777777777777779</v>
      </c>
      <c r="C20" s="80" t="s">
        <v>57</v>
      </c>
      <c r="D20" s="80" t="s">
        <v>58</v>
      </c>
      <c r="E20" s="80" t="s">
        <v>59</v>
      </c>
      <c r="F20" s="80" t="s">
        <v>60</v>
      </c>
      <c r="G20" s="80" t="s">
        <v>61</v>
      </c>
      <c r="H20" s="80" t="s">
        <v>62</v>
      </c>
      <c r="I20" s="80" t="s">
        <v>63</v>
      </c>
      <c r="J20" s="80" t="s">
        <v>64</v>
      </c>
      <c r="K20" s="80" t="s">
        <v>65</v>
      </c>
      <c r="L20" s="86" t="s">
        <v>66</v>
      </c>
    </row>
    <row r="21" spans="1:13" x14ac:dyDescent="0.3">
      <c r="A21" s="111" t="str">
        <f>B10</f>
        <v>11-13G</v>
      </c>
      <c r="B21" s="112">
        <v>0.58333333333333337</v>
      </c>
      <c r="C21" s="80" t="s">
        <v>68</v>
      </c>
      <c r="D21" s="80" t="s">
        <v>69</v>
      </c>
      <c r="E21" s="80" t="s">
        <v>70</v>
      </c>
      <c r="F21" s="80" t="s">
        <v>71</v>
      </c>
      <c r="G21" s="80" t="s">
        <v>72</v>
      </c>
      <c r="H21" s="80" t="s">
        <v>73</v>
      </c>
      <c r="I21" s="80" t="s">
        <v>74</v>
      </c>
      <c r="J21" s="80" t="s">
        <v>75</v>
      </c>
      <c r="K21" s="80" t="s">
        <v>76</v>
      </c>
      <c r="L21" s="86" t="s">
        <v>77</v>
      </c>
    </row>
    <row r="22" spans="1:13" x14ac:dyDescent="0.3">
      <c r="A22" s="111" t="str">
        <f>B11</f>
        <v xml:space="preserve">14-18G </v>
      </c>
      <c r="B22" s="112">
        <v>0.63541666666666663</v>
      </c>
      <c r="C22" s="80" t="s">
        <v>78</v>
      </c>
      <c r="D22" s="80" t="s">
        <v>79</v>
      </c>
      <c r="E22" s="80" t="s">
        <v>80</v>
      </c>
      <c r="F22" s="80" t="s">
        <v>81</v>
      </c>
      <c r="G22" s="80" t="s">
        <v>82</v>
      </c>
      <c r="H22" s="80" t="s">
        <v>83</v>
      </c>
      <c r="I22" s="80" t="s">
        <v>84</v>
      </c>
      <c r="J22" s="80" t="s">
        <v>85</v>
      </c>
      <c r="K22" s="80" t="s">
        <v>86</v>
      </c>
      <c r="L22" s="86" t="s">
        <v>87</v>
      </c>
    </row>
    <row r="23" spans="1:13" ht="15" thickBot="1" x14ac:dyDescent="0.35">
      <c r="A23" s="113" t="str">
        <f>B12</f>
        <v>15-18B</v>
      </c>
      <c r="B23" s="114">
        <v>0.6875</v>
      </c>
      <c r="C23" s="96" t="s">
        <v>89</v>
      </c>
      <c r="D23" s="96" t="s">
        <v>90</v>
      </c>
      <c r="E23" s="96" t="s">
        <v>91</v>
      </c>
      <c r="F23" s="96" t="s">
        <v>92</v>
      </c>
      <c r="G23" s="96" t="s">
        <v>93</v>
      </c>
      <c r="H23" s="96" t="s">
        <v>94</v>
      </c>
      <c r="I23" s="96" t="s">
        <v>95</v>
      </c>
      <c r="J23" s="96" t="s">
        <v>96</v>
      </c>
      <c r="K23" s="96" t="s">
        <v>97</v>
      </c>
      <c r="L23" s="115" t="s">
        <v>98</v>
      </c>
    </row>
    <row r="25" spans="1:13" ht="21" x14ac:dyDescent="0.4">
      <c r="A25" s="53" t="s">
        <v>99</v>
      </c>
    </row>
    <row r="26" spans="1:13" ht="15" thickBot="1" x14ac:dyDescent="0.35"/>
    <row r="27" spans="1:13" ht="15" thickBot="1" x14ac:dyDescent="0.35">
      <c r="A27" s="116"/>
      <c r="B27" s="117"/>
      <c r="C27" s="118" t="s">
        <v>4</v>
      </c>
      <c r="D27" s="119" t="s">
        <v>100</v>
      </c>
      <c r="E27" s="120" t="s">
        <v>101</v>
      </c>
      <c r="F27" s="120" t="s">
        <v>102</v>
      </c>
      <c r="G27" s="120" t="s">
        <v>103</v>
      </c>
      <c r="H27" s="120" t="s">
        <v>123</v>
      </c>
      <c r="I27" s="120" t="s">
        <v>104</v>
      </c>
      <c r="J27" s="120"/>
      <c r="K27" s="120" t="s">
        <v>104</v>
      </c>
      <c r="L27" s="120" t="s">
        <v>104</v>
      </c>
      <c r="M27" s="118" t="s">
        <v>104</v>
      </c>
    </row>
    <row r="28" spans="1:13" x14ac:dyDescent="0.3">
      <c r="A28" s="121" t="str">
        <f>B5</f>
        <v>9-10B</v>
      </c>
      <c r="B28" s="122">
        <v>0.35416666666666669</v>
      </c>
      <c r="C28" s="123" t="str">
        <f>C5</f>
        <v>Alison Ferriola</v>
      </c>
      <c r="D28" s="70"/>
      <c r="E28" s="72"/>
      <c r="F28" s="72"/>
      <c r="G28" s="72"/>
      <c r="H28" s="72" t="s">
        <v>124</v>
      </c>
      <c r="I28" s="124"/>
      <c r="J28" s="124"/>
      <c r="K28" s="124"/>
      <c r="L28" s="124"/>
      <c r="M28" s="74"/>
    </row>
    <row r="29" spans="1:13" x14ac:dyDescent="0.3">
      <c r="A29" s="125" t="str">
        <f>B6</f>
        <v xml:space="preserve">9-10G </v>
      </c>
      <c r="B29" s="126">
        <v>0.40972222222222227</v>
      </c>
      <c r="C29" s="86" t="str">
        <f>C6</f>
        <v>Joe Messmer</v>
      </c>
      <c r="D29" s="78"/>
      <c r="E29" s="80"/>
      <c r="F29" s="80"/>
      <c r="G29" s="80"/>
      <c r="H29" s="80" t="s">
        <v>124</v>
      </c>
      <c r="I29" s="80"/>
      <c r="J29" s="80"/>
      <c r="K29" s="80"/>
      <c r="L29" s="80"/>
      <c r="M29" s="86"/>
    </row>
    <row r="30" spans="1:13" x14ac:dyDescent="0.3">
      <c r="A30" s="125" t="str">
        <f>B7</f>
        <v>11-12B</v>
      </c>
      <c r="B30" s="126">
        <v>0.46527777777777773</v>
      </c>
      <c r="C30" s="86" t="str">
        <f>C7</f>
        <v>Darrick Jones</v>
      </c>
      <c r="D30" s="78"/>
      <c r="E30" s="80"/>
      <c r="F30" s="80"/>
      <c r="G30" s="80"/>
      <c r="H30" s="80" t="s">
        <v>124</v>
      </c>
      <c r="I30" s="127"/>
      <c r="J30" s="127"/>
      <c r="K30" s="127"/>
      <c r="L30" s="127"/>
      <c r="M30" s="82"/>
    </row>
    <row r="31" spans="1:13" x14ac:dyDescent="0.3">
      <c r="A31" s="125" t="str">
        <f>B9</f>
        <v>13-14B</v>
      </c>
      <c r="B31" s="126">
        <v>0.52777777777777779</v>
      </c>
      <c r="C31" s="86" t="str">
        <f>C9</f>
        <v>Corey Nase</v>
      </c>
      <c r="D31" s="78"/>
      <c r="E31" s="80"/>
      <c r="F31" s="80"/>
      <c r="G31" s="80"/>
      <c r="H31" s="80" t="s">
        <v>124</v>
      </c>
      <c r="I31" s="127"/>
      <c r="J31" s="127"/>
      <c r="K31" s="127"/>
      <c r="L31" s="127"/>
      <c r="M31" s="82"/>
    </row>
    <row r="32" spans="1:13" x14ac:dyDescent="0.3">
      <c r="A32" s="125" t="str">
        <f>B10</f>
        <v>11-13G</v>
      </c>
      <c r="B32" s="126">
        <v>0.58333333333333337</v>
      </c>
      <c r="C32" s="86" t="str">
        <f>C10</f>
        <v>Brian Fowler/ Ed Hill</v>
      </c>
      <c r="D32" s="78"/>
      <c r="E32" s="80"/>
      <c r="F32" s="80"/>
      <c r="G32" s="80"/>
      <c r="H32" s="80" t="s">
        <v>124</v>
      </c>
      <c r="I32" s="127"/>
      <c r="J32" s="127"/>
      <c r="K32" s="127"/>
      <c r="L32" s="127"/>
      <c r="M32" s="82"/>
    </row>
    <row r="33" spans="1:13" x14ac:dyDescent="0.3">
      <c r="A33" s="125" t="str">
        <f>B11</f>
        <v xml:space="preserve">14-18G </v>
      </c>
      <c r="B33" s="126">
        <v>0.63541666666666663</v>
      </c>
      <c r="C33" s="86" t="str">
        <f>C11</f>
        <v>Gary Turner / Donnie Sobetsky</v>
      </c>
      <c r="D33" s="78"/>
      <c r="E33" s="80"/>
      <c r="F33" s="80"/>
      <c r="G33" s="80"/>
      <c r="H33" s="80" t="s">
        <v>124</v>
      </c>
      <c r="I33" s="127"/>
      <c r="J33" s="127"/>
      <c r="K33" s="127"/>
      <c r="L33" s="127"/>
      <c r="M33" s="82"/>
    </row>
    <row r="34" spans="1:13" ht="15" thickBot="1" x14ac:dyDescent="0.35">
      <c r="A34" s="128" t="str">
        <f>B12</f>
        <v>15-18B</v>
      </c>
      <c r="B34" s="129">
        <v>0.6875</v>
      </c>
      <c r="C34" s="115" t="str">
        <f>C12</f>
        <v>Mickey Kutzler</v>
      </c>
      <c r="D34" s="94"/>
      <c r="E34" s="96"/>
      <c r="F34" s="96"/>
      <c r="G34" s="96"/>
      <c r="H34" s="96" t="s">
        <v>124</v>
      </c>
      <c r="I34" s="130"/>
      <c r="J34" s="130"/>
      <c r="K34" s="130"/>
      <c r="L34" s="130"/>
      <c r="M34" s="98"/>
    </row>
    <row r="35" spans="1:13" x14ac:dyDescent="0.3">
      <c r="H35" s="131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Championship Sat 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Anthony J Monico</cp:lastModifiedBy>
  <dcterms:created xsi:type="dcterms:W3CDTF">2017-02-27T16:21:15Z</dcterms:created>
  <dcterms:modified xsi:type="dcterms:W3CDTF">2022-03-03T22:55:09Z</dcterms:modified>
</cp:coreProperties>
</file>